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tostarosta\Desktop\obec\Komunikace Barchůvek a Bydžovská Lhotka\"/>
    </mc:Choice>
  </mc:AlternateContent>
  <xr:revisionPtr revIDLastSave="0" documentId="13_ncr:1_{7109FA9E-3CC1-4FE6-AFBF-A35BF872A286}" xr6:coauthVersionLast="45" xr6:coauthVersionMax="45" xr10:uidLastSave="{00000000-0000-0000-0000-000000000000}"/>
  <bookViews>
    <workbookView xWindow="-120" yWindow="-120" windowWidth="20730" windowHeight="11160" xr2:uid="{AB93F559-4068-423F-B007-9B65863C7AF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6" i="1" l="1"/>
  <c r="F67" i="1"/>
  <c r="F68" i="1"/>
  <c r="F69" i="1"/>
  <c r="F65" i="1"/>
  <c r="F40" i="1"/>
  <c r="F41" i="1"/>
  <c r="F42" i="1"/>
  <c r="F43" i="1"/>
  <c r="F44" i="1"/>
  <c r="F45" i="1"/>
  <c r="F46" i="1"/>
  <c r="F47" i="1"/>
  <c r="F48" i="1"/>
  <c r="F39" i="1"/>
  <c r="F12" i="1"/>
  <c r="F13" i="1"/>
  <c r="F14" i="1"/>
  <c r="F15" i="1"/>
  <c r="F16" i="1"/>
  <c r="F17" i="1"/>
  <c r="F18" i="1"/>
  <c r="F11" i="1"/>
  <c r="F52" i="1" l="1"/>
  <c r="F73" i="1"/>
  <c r="F22" i="1"/>
  <c r="F76" i="1" l="1"/>
  <c r="F79" i="1" s="1"/>
</calcChain>
</file>

<file path=xl/sharedStrings.xml><?xml version="1.0" encoding="utf-8"?>
<sst xmlns="http://schemas.openxmlformats.org/spreadsheetml/2006/main" count="107" uniqueCount="48">
  <si>
    <t>Stavba:</t>
  </si>
  <si>
    <t>Oprava místní komunikace Barchůvek</t>
  </si>
  <si>
    <t>Pořadí</t>
  </si>
  <si>
    <t xml:space="preserve">Popis </t>
  </si>
  <si>
    <t>Množství M.j.</t>
  </si>
  <si>
    <t>001</t>
  </si>
  <si>
    <t>002</t>
  </si>
  <si>
    <t>003</t>
  </si>
  <si>
    <t>004</t>
  </si>
  <si>
    <t>Čištění krajnic od nánosu</t>
  </si>
  <si>
    <t>m3</t>
  </si>
  <si>
    <t>Frézování asfaltových vozovek</t>
  </si>
  <si>
    <t>den</t>
  </si>
  <si>
    <t>Očištění asfaltových vozovek zametením</t>
  </si>
  <si>
    <t>m2</t>
  </si>
  <si>
    <t>005</t>
  </si>
  <si>
    <t>006</t>
  </si>
  <si>
    <t>Výšková úprava betonových obrubníků</t>
  </si>
  <si>
    <t>m</t>
  </si>
  <si>
    <t>Spojovací postřik z emulze do 0,5 kg/m2</t>
  </si>
  <si>
    <t>007</t>
  </si>
  <si>
    <t>008</t>
  </si>
  <si>
    <t>Asfaltový beton TŘ II 30 mm</t>
  </si>
  <si>
    <t>Asfaltový beton TŘ II 40 mm</t>
  </si>
  <si>
    <t>Zpevnění krajnic z recyklovaného materiálu TL 100 mm</t>
  </si>
  <si>
    <t>M.j.</t>
  </si>
  <si>
    <t>Oprava místní komunikace Bydžovská Lhotka</t>
  </si>
  <si>
    <t>Objekt:</t>
  </si>
  <si>
    <t>Obnova komunikace Barchůvek</t>
  </si>
  <si>
    <t>Obnova komunikace Bydžovská Lhotka 1.etapa</t>
  </si>
  <si>
    <t>Čištění krajů vozovky TL do 100 mm</t>
  </si>
  <si>
    <t>Výšková úprava mříží</t>
  </si>
  <si>
    <t>ks</t>
  </si>
  <si>
    <t>009</t>
  </si>
  <si>
    <t>010</t>
  </si>
  <si>
    <t>Součet za objekt obnova komunikace Bydžovská Lhotka 1.etapa bez DPH</t>
  </si>
  <si>
    <t>Obnova komunikace Bydžovská Lhotka 2.etapa</t>
  </si>
  <si>
    <t>Součet za objekt obnova komunikace Bydžovská Lhotka 2.etapa bez DPH</t>
  </si>
  <si>
    <t>Celkové náklady z rozpočtů oprava místní komunikace Bydžovská Lhotka - Barchůvek bez DPH</t>
  </si>
  <si>
    <t>Celkové náklady z rozpočtů oprava místní komunikace Bydžovská Lhotka - Barchůvek s DPH</t>
  </si>
  <si>
    <t>Cena celkem/Kč bez DPH</t>
  </si>
  <si>
    <t>Zhotovitel</t>
  </si>
  <si>
    <t>Datum</t>
  </si>
  <si>
    <t>Podpis</t>
  </si>
  <si>
    <t>Razítko</t>
  </si>
  <si>
    <t>Cenová nabídka - oprava místní komunikace Bydžovská Lhotka - Barchůvek</t>
  </si>
  <si>
    <t>Cena za M.j.</t>
  </si>
  <si>
    <t>Rekapitulace za objekt obnova komunikace Barchůvek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</si>
</sst>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rgb="FF00B0F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/>
    <xf numFmtId="0" fontId="5" fillId="0" borderId="0" xfId="0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3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5" fillId="0" borderId="5" xfId="0" applyFont="1" applyBorder="1" applyAlignment="1">
      <alignment horizontal="center"/>
    </xf>
    <xf numFmtId="0" fontId="5" fillId="0" borderId="0" xfId="0" applyFont="1" applyBorder="1" applyAlignment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1A11B-729D-4036-AE8E-68A2D57EE3F1}">
  <dimension ref="A1:F88"/>
  <sheetViews>
    <sheetView tabSelected="1" workbookViewId="0">
      <selection activeCell="I28" sqref="I28"/>
    </sheetView>
  </sheetViews>
  <sheetFormatPr defaultRowHeight="15" x14ac:dyDescent="0.25"/>
  <cols>
    <col min="1" max="1" width="11" style="1" customWidth="1"/>
    <col min="2" max="2" width="50" style="2" customWidth="1"/>
    <col min="3" max="4" width="14.28515625" style="1" customWidth="1"/>
    <col min="5" max="5" width="16.28515625" style="1" customWidth="1"/>
    <col min="6" max="6" width="24.7109375" style="1" customWidth="1"/>
  </cols>
  <sheetData>
    <row r="1" spans="1:6" ht="27" thickBot="1" x14ac:dyDescent="0.45">
      <c r="A1" s="61" t="s">
        <v>45</v>
      </c>
      <c r="B1" s="62"/>
      <c r="C1" s="62"/>
      <c r="D1" s="62"/>
      <c r="E1" s="62"/>
      <c r="F1" s="63"/>
    </row>
    <row r="2" spans="1:6" ht="26.25" x14ac:dyDescent="0.4">
      <c r="A2" s="51"/>
      <c r="B2" s="52"/>
      <c r="C2" s="52"/>
      <c r="D2" s="52"/>
      <c r="E2" s="52"/>
      <c r="F2" s="53"/>
    </row>
    <row r="3" spans="1:6" ht="27" thickBot="1" x14ac:dyDescent="0.45">
      <c r="A3" s="54"/>
      <c r="B3" s="55"/>
      <c r="C3" s="55"/>
      <c r="D3" s="55"/>
      <c r="E3" s="55"/>
      <c r="F3" s="56"/>
    </row>
    <row r="4" spans="1:6" ht="24" thickBot="1" x14ac:dyDescent="0.4">
      <c r="A4" s="17" t="s">
        <v>0</v>
      </c>
      <c r="B4" s="18" t="s">
        <v>1</v>
      </c>
      <c r="C4" s="19"/>
      <c r="D4" s="19"/>
      <c r="E4" s="19"/>
      <c r="F4" s="20"/>
    </row>
    <row r="5" spans="1:6" ht="14.25" customHeight="1" x14ac:dyDescent="0.35">
      <c r="A5" s="6"/>
      <c r="B5" s="7"/>
      <c r="C5" s="8"/>
      <c r="D5" s="8"/>
      <c r="E5" s="8"/>
      <c r="F5" s="9"/>
    </row>
    <row r="6" spans="1:6" x14ac:dyDescent="0.25">
      <c r="A6" s="10"/>
      <c r="B6" s="11"/>
      <c r="C6" s="8"/>
      <c r="D6" s="8"/>
      <c r="E6" s="8"/>
      <c r="F6" s="9"/>
    </row>
    <row r="7" spans="1:6" s="5" customFormat="1" ht="18.75" x14ac:dyDescent="0.3">
      <c r="A7" s="12" t="s">
        <v>27</v>
      </c>
      <c r="B7" s="13" t="s">
        <v>28</v>
      </c>
      <c r="C7" s="14"/>
      <c r="D7" s="14"/>
      <c r="E7" s="14"/>
      <c r="F7" s="15"/>
    </row>
    <row r="8" spans="1:6" s="5" customFormat="1" ht="18.75" x14ac:dyDescent="0.3">
      <c r="A8" s="12"/>
      <c r="B8" s="13"/>
      <c r="C8" s="14"/>
      <c r="D8" s="14"/>
      <c r="E8" s="14"/>
      <c r="F8" s="15"/>
    </row>
    <row r="9" spans="1:6" ht="15.75" thickBot="1" x14ac:dyDescent="0.3">
      <c r="A9" s="10"/>
      <c r="B9" s="11"/>
      <c r="C9" s="8"/>
      <c r="D9" s="8"/>
      <c r="E9" s="8"/>
      <c r="F9" s="9"/>
    </row>
    <row r="10" spans="1:6" ht="16.5" thickBot="1" x14ac:dyDescent="0.3">
      <c r="A10" s="23" t="s">
        <v>2</v>
      </c>
      <c r="B10" s="24" t="s">
        <v>3</v>
      </c>
      <c r="C10" s="23" t="s">
        <v>4</v>
      </c>
      <c r="D10" s="23" t="s">
        <v>25</v>
      </c>
      <c r="E10" s="23" t="s">
        <v>46</v>
      </c>
      <c r="F10" s="23" t="s">
        <v>40</v>
      </c>
    </row>
    <row r="11" spans="1:6" x14ac:dyDescent="0.25">
      <c r="A11" s="22" t="s">
        <v>5</v>
      </c>
      <c r="B11" s="25" t="s">
        <v>9</v>
      </c>
      <c r="C11" s="37">
        <v>17.55</v>
      </c>
      <c r="D11" s="26" t="s">
        <v>10</v>
      </c>
      <c r="E11" s="37"/>
      <c r="F11" s="46">
        <f>C11*E11</f>
        <v>0</v>
      </c>
    </row>
    <row r="12" spans="1:6" x14ac:dyDescent="0.25">
      <c r="A12" s="21" t="s">
        <v>6</v>
      </c>
      <c r="B12" s="27" t="s">
        <v>11</v>
      </c>
      <c r="C12" s="38">
        <v>1</v>
      </c>
      <c r="D12" s="28" t="s">
        <v>12</v>
      </c>
      <c r="E12" s="38"/>
      <c r="F12" s="43">
        <f t="shared" ref="F12:F18" si="0">C12*E12</f>
        <v>0</v>
      </c>
    </row>
    <row r="13" spans="1:6" x14ac:dyDescent="0.25">
      <c r="A13" s="21" t="s">
        <v>7</v>
      </c>
      <c r="B13" s="27" t="s">
        <v>13</v>
      </c>
      <c r="C13" s="38">
        <v>1415</v>
      </c>
      <c r="D13" s="28" t="s">
        <v>14</v>
      </c>
      <c r="E13" s="38"/>
      <c r="F13" s="43">
        <f t="shared" si="0"/>
        <v>0</v>
      </c>
    </row>
    <row r="14" spans="1:6" x14ac:dyDescent="0.25">
      <c r="A14" s="21" t="s">
        <v>8</v>
      </c>
      <c r="B14" s="27" t="s">
        <v>17</v>
      </c>
      <c r="C14" s="38">
        <v>47</v>
      </c>
      <c r="D14" s="28" t="s">
        <v>18</v>
      </c>
      <c r="E14" s="38"/>
      <c r="F14" s="43">
        <f t="shared" si="0"/>
        <v>0</v>
      </c>
    </row>
    <row r="15" spans="1:6" x14ac:dyDescent="0.25">
      <c r="A15" s="21" t="s">
        <v>15</v>
      </c>
      <c r="B15" s="27" t="s">
        <v>19</v>
      </c>
      <c r="C15" s="38">
        <v>1415</v>
      </c>
      <c r="D15" s="28" t="s">
        <v>14</v>
      </c>
      <c r="E15" s="38"/>
      <c r="F15" s="43">
        <f t="shared" si="0"/>
        <v>0</v>
      </c>
    </row>
    <row r="16" spans="1:6" x14ac:dyDescent="0.25">
      <c r="A16" s="21" t="s">
        <v>16</v>
      </c>
      <c r="B16" s="27" t="s">
        <v>22</v>
      </c>
      <c r="C16" s="38">
        <v>42.45</v>
      </c>
      <c r="D16" s="28" t="s">
        <v>10</v>
      </c>
      <c r="E16" s="38"/>
      <c r="F16" s="43">
        <f t="shared" si="0"/>
        <v>0</v>
      </c>
    </row>
    <row r="17" spans="1:6" x14ac:dyDescent="0.25">
      <c r="A17" s="21" t="s">
        <v>20</v>
      </c>
      <c r="B17" s="27" t="s">
        <v>23</v>
      </c>
      <c r="C17" s="38">
        <v>1415</v>
      </c>
      <c r="D17" s="28" t="s">
        <v>14</v>
      </c>
      <c r="E17" s="38"/>
      <c r="F17" s="43">
        <f t="shared" si="0"/>
        <v>0</v>
      </c>
    </row>
    <row r="18" spans="1:6" ht="15.75" thickBot="1" x14ac:dyDescent="0.3">
      <c r="A18" s="29" t="s">
        <v>21</v>
      </c>
      <c r="B18" s="30" t="s">
        <v>24</v>
      </c>
      <c r="C18" s="39">
        <v>175.5</v>
      </c>
      <c r="D18" s="31" t="s">
        <v>14</v>
      </c>
      <c r="E18" s="39"/>
      <c r="F18" s="45">
        <f t="shared" si="0"/>
        <v>0</v>
      </c>
    </row>
    <row r="19" spans="1:6" x14ac:dyDescent="0.25">
      <c r="A19" s="16"/>
      <c r="B19" s="11"/>
      <c r="C19" s="50"/>
      <c r="D19" s="8"/>
      <c r="E19" s="50"/>
      <c r="F19" s="42"/>
    </row>
    <row r="20" spans="1:6" x14ac:dyDescent="0.25">
      <c r="A20" s="16"/>
      <c r="B20" s="11"/>
      <c r="C20" s="50"/>
      <c r="D20" s="8"/>
      <c r="E20" s="50"/>
      <c r="F20" s="42"/>
    </row>
    <row r="21" spans="1:6" x14ac:dyDescent="0.25">
      <c r="A21" s="10"/>
      <c r="B21" s="11"/>
      <c r="C21" s="8"/>
      <c r="D21" s="8"/>
      <c r="E21" s="8"/>
      <c r="F21" s="9"/>
    </row>
    <row r="22" spans="1:6" s="4" customFormat="1" ht="18.75" x14ac:dyDescent="0.3">
      <c r="A22" s="57" t="s">
        <v>47</v>
      </c>
      <c r="B22" s="64"/>
      <c r="C22" s="64"/>
      <c r="D22" s="64"/>
      <c r="E22" s="64"/>
      <c r="F22" s="47">
        <f>SUM(F11:F21)</f>
        <v>0</v>
      </c>
    </row>
    <row r="23" spans="1:6" x14ac:dyDescent="0.25">
      <c r="A23" s="10"/>
      <c r="B23" s="11"/>
      <c r="C23" s="8"/>
      <c r="D23" s="8"/>
      <c r="E23" s="8"/>
      <c r="F23" s="9"/>
    </row>
    <row r="24" spans="1:6" x14ac:dyDescent="0.25">
      <c r="A24" s="10"/>
      <c r="B24" s="11"/>
      <c r="C24" s="8"/>
      <c r="D24" s="8"/>
      <c r="E24" s="8"/>
      <c r="F24" s="9"/>
    </row>
    <row r="25" spans="1:6" x14ac:dyDescent="0.25">
      <c r="A25" s="10"/>
      <c r="B25" s="11"/>
      <c r="C25" s="8"/>
      <c r="D25" s="8"/>
      <c r="E25" s="8"/>
      <c r="F25" s="9"/>
    </row>
    <row r="26" spans="1:6" x14ac:dyDescent="0.25">
      <c r="A26" s="10"/>
      <c r="B26" s="11"/>
      <c r="C26" s="8"/>
      <c r="D26" s="8"/>
      <c r="E26" s="8"/>
      <c r="F26" s="9"/>
    </row>
    <row r="27" spans="1:6" x14ac:dyDescent="0.25">
      <c r="A27" s="10"/>
      <c r="B27" s="11"/>
      <c r="C27" s="8"/>
      <c r="D27" s="8"/>
      <c r="E27" s="8"/>
      <c r="F27" s="9"/>
    </row>
    <row r="28" spans="1:6" x14ac:dyDescent="0.25">
      <c r="A28" s="10"/>
      <c r="B28" s="11"/>
      <c r="C28" s="8"/>
      <c r="D28" s="8"/>
      <c r="E28" s="8"/>
      <c r="F28" s="9"/>
    </row>
    <row r="29" spans="1:6" x14ac:dyDescent="0.25">
      <c r="A29" s="10"/>
      <c r="B29" s="11"/>
      <c r="C29" s="8"/>
      <c r="D29" s="8"/>
      <c r="E29" s="8"/>
      <c r="F29" s="9"/>
    </row>
    <row r="30" spans="1:6" x14ac:dyDescent="0.25">
      <c r="A30" s="10"/>
      <c r="B30" s="11"/>
      <c r="C30" s="8"/>
      <c r="D30" s="8"/>
      <c r="E30" s="8"/>
      <c r="F30" s="9"/>
    </row>
    <row r="31" spans="1:6" ht="15.75" thickBot="1" x14ac:dyDescent="0.3">
      <c r="A31" s="10"/>
      <c r="B31" s="11"/>
      <c r="C31" s="8"/>
      <c r="D31" s="8"/>
      <c r="E31" s="8"/>
      <c r="F31" s="9"/>
    </row>
    <row r="32" spans="1:6" ht="24" thickBot="1" x14ac:dyDescent="0.4">
      <c r="A32" s="17" t="s">
        <v>0</v>
      </c>
      <c r="B32" s="18" t="s">
        <v>26</v>
      </c>
      <c r="C32" s="19"/>
      <c r="D32" s="19"/>
      <c r="E32" s="19"/>
      <c r="F32" s="20"/>
    </row>
    <row r="33" spans="1:6" x14ac:dyDescent="0.25">
      <c r="A33" s="10"/>
      <c r="B33" s="11"/>
      <c r="C33" s="8"/>
      <c r="D33" s="8"/>
      <c r="E33" s="8"/>
      <c r="F33" s="9"/>
    </row>
    <row r="34" spans="1:6" x14ac:dyDescent="0.25">
      <c r="A34" s="10"/>
      <c r="B34" s="11"/>
      <c r="C34" s="8"/>
      <c r="D34" s="8"/>
      <c r="E34" s="8"/>
      <c r="F34" s="9"/>
    </row>
    <row r="35" spans="1:6" ht="18.75" x14ac:dyDescent="0.3">
      <c r="A35" s="12" t="s">
        <v>27</v>
      </c>
      <c r="B35" s="13" t="s">
        <v>29</v>
      </c>
      <c r="C35" s="8"/>
      <c r="D35" s="8"/>
      <c r="E35" s="8"/>
      <c r="F35" s="9"/>
    </row>
    <row r="36" spans="1:6" ht="18.75" x14ac:dyDescent="0.3">
      <c r="A36" s="12"/>
      <c r="B36" s="13"/>
      <c r="C36" s="8"/>
      <c r="D36" s="8"/>
      <c r="E36" s="8"/>
      <c r="F36" s="9"/>
    </row>
    <row r="37" spans="1:6" ht="15.75" thickBot="1" x14ac:dyDescent="0.3">
      <c r="A37" s="10"/>
      <c r="B37" s="11"/>
      <c r="C37" s="8"/>
      <c r="D37" s="8"/>
      <c r="E37" s="8"/>
      <c r="F37" s="9"/>
    </row>
    <row r="38" spans="1:6" ht="16.5" thickBot="1" x14ac:dyDescent="0.3">
      <c r="A38" s="23" t="s">
        <v>2</v>
      </c>
      <c r="B38" s="24" t="s">
        <v>3</v>
      </c>
      <c r="C38" s="23" t="s">
        <v>4</v>
      </c>
      <c r="D38" s="23" t="s">
        <v>25</v>
      </c>
      <c r="E38" s="23" t="s">
        <v>46</v>
      </c>
      <c r="F38" s="23" t="s">
        <v>40</v>
      </c>
    </row>
    <row r="39" spans="1:6" x14ac:dyDescent="0.25">
      <c r="A39" s="16" t="s">
        <v>5</v>
      </c>
      <c r="B39" s="32" t="s">
        <v>9</v>
      </c>
      <c r="C39" s="40">
        <v>7.6</v>
      </c>
      <c r="D39" s="33" t="s">
        <v>10</v>
      </c>
      <c r="E39" s="40"/>
      <c r="F39" s="42">
        <f>C39*E39</f>
        <v>0</v>
      </c>
    </row>
    <row r="40" spans="1:6" x14ac:dyDescent="0.25">
      <c r="A40" s="21" t="s">
        <v>6</v>
      </c>
      <c r="B40" s="27" t="s">
        <v>30</v>
      </c>
      <c r="C40" s="38">
        <v>157</v>
      </c>
      <c r="D40" s="28" t="s">
        <v>14</v>
      </c>
      <c r="E40" s="38"/>
      <c r="F40" s="43">
        <f t="shared" ref="F40:F48" si="1">C40*E40</f>
        <v>0</v>
      </c>
    </row>
    <row r="41" spans="1:6" x14ac:dyDescent="0.25">
      <c r="A41" s="21" t="s">
        <v>7</v>
      </c>
      <c r="B41" s="27" t="s">
        <v>11</v>
      </c>
      <c r="C41" s="38">
        <v>1</v>
      </c>
      <c r="D41" s="28" t="s">
        <v>12</v>
      </c>
      <c r="E41" s="38"/>
      <c r="F41" s="43">
        <f t="shared" si="1"/>
        <v>0</v>
      </c>
    </row>
    <row r="42" spans="1:6" x14ac:dyDescent="0.25">
      <c r="A42" s="21" t="s">
        <v>8</v>
      </c>
      <c r="B42" s="27" t="s">
        <v>13</v>
      </c>
      <c r="C42" s="38">
        <v>1200</v>
      </c>
      <c r="D42" s="28" t="s">
        <v>14</v>
      </c>
      <c r="E42" s="38"/>
      <c r="F42" s="43">
        <f t="shared" si="1"/>
        <v>0</v>
      </c>
    </row>
    <row r="43" spans="1:6" x14ac:dyDescent="0.25">
      <c r="A43" s="21" t="s">
        <v>15</v>
      </c>
      <c r="B43" s="27" t="s">
        <v>31</v>
      </c>
      <c r="C43" s="38">
        <v>7</v>
      </c>
      <c r="D43" s="28" t="s">
        <v>32</v>
      </c>
      <c r="E43" s="38"/>
      <c r="F43" s="43">
        <f t="shared" si="1"/>
        <v>0</v>
      </c>
    </row>
    <row r="44" spans="1:6" x14ac:dyDescent="0.25">
      <c r="A44" s="21" t="s">
        <v>16</v>
      </c>
      <c r="B44" s="27" t="s">
        <v>17</v>
      </c>
      <c r="C44" s="38">
        <v>30</v>
      </c>
      <c r="D44" s="28" t="s">
        <v>18</v>
      </c>
      <c r="E44" s="38"/>
      <c r="F44" s="43">
        <f t="shared" si="1"/>
        <v>0</v>
      </c>
    </row>
    <row r="45" spans="1:6" x14ac:dyDescent="0.25">
      <c r="A45" s="21" t="s">
        <v>20</v>
      </c>
      <c r="B45" s="27" t="s">
        <v>19</v>
      </c>
      <c r="C45" s="38">
        <v>1260</v>
      </c>
      <c r="D45" s="28" t="s">
        <v>14</v>
      </c>
      <c r="E45" s="38"/>
      <c r="F45" s="43">
        <f t="shared" si="1"/>
        <v>0</v>
      </c>
    </row>
    <row r="46" spans="1:6" x14ac:dyDescent="0.25">
      <c r="A46" s="21" t="s">
        <v>21</v>
      </c>
      <c r="B46" s="27" t="s">
        <v>22</v>
      </c>
      <c r="C46" s="38">
        <v>37.799999999999997</v>
      </c>
      <c r="D46" s="28" t="s">
        <v>10</v>
      </c>
      <c r="E46" s="38"/>
      <c r="F46" s="43">
        <f t="shared" si="1"/>
        <v>0</v>
      </c>
    </row>
    <row r="47" spans="1:6" x14ac:dyDescent="0.25">
      <c r="A47" s="21" t="s">
        <v>33</v>
      </c>
      <c r="B47" s="27" t="s">
        <v>23</v>
      </c>
      <c r="C47" s="38">
        <v>1260</v>
      </c>
      <c r="D47" s="28" t="s">
        <v>14</v>
      </c>
      <c r="E47" s="38"/>
      <c r="F47" s="43">
        <f t="shared" si="1"/>
        <v>0</v>
      </c>
    </row>
    <row r="48" spans="1:6" ht="15.75" thickBot="1" x14ac:dyDescent="0.3">
      <c r="A48" s="29" t="s">
        <v>34</v>
      </c>
      <c r="B48" s="30" t="s">
        <v>24</v>
      </c>
      <c r="C48" s="39">
        <v>86</v>
      </c>
      <c r="D48" s="31" t="s">
        <v>14</v>
      </c>
      <c r="E48" s="39"/>
      <c r="F48" s="45">
        <f t="shared" si="1"/>
        <v>0</v>
      </c>
    </row>
    <row r="49" spans="1:6" x14ac:dyDescent="0.25">
      <c r="A49" s="10"/>
      <c r="B49" s="11"/>
      <c r="C49" s="8"/>
      <c r="D49" s="8"/>
      <c r="E49" s="8"/>
      <c r="F49" s="9"/>
    </row>
    <row r="50" spans="1:6" x14ac:dyDescent="0.25">
      <c r="A50" s="10"/>
      <c r="B50" s="11"/>
      <c r="C50" s="8"/>
      <c r="D50" s="8"/>
      <c r="E50" s="8"/>
      <c r="F50" s="9"/>
    </row>
    <row r="51" spans="1:6" x14ac:dyDescent="0.25">
      <c r="A51" s="10"/>
      <c r="B51" s="11"/>
      <c r="C51" s="8"/>
      <c r="D51" s="8"/>
      <c r="E51" s="8"/>
      <c r="F51" s="9"/>
    </row>
    <row r="52" spans="1:6" ht="18.75" x14ac:dyDescent="0.3">
      <c r="A52" s="57" t="s">
        <v>35</v>
      </c>
      <c r="B52" s="64"/>
      <c r="C52" s="64"/>
      <c r="D52" s="64"/>
      <c r="E52" s="64"/>
      <c r="F52" s="47">
        <f>SUM(F39:F49)</f>
        <v>0</v>
      </c>
    </row>
    <row r="53" spans="1:6" ht="18.75" x14ac:dyDescent="0.3">
      <c r="A53" s="12"/>
      <c r="B53" s="8"/>
      <c r="C53" s="8"/>
      <c r="D53" s="8"/>
      <c r="E53" s="8"/>
      <c r="F53" s="47"/>
    </row>
    <row r="54" spans="1:6" ht="18.75" x14ac:dyDescent="0.3">
      <c r="A54" s="12"/>
      <c r="B54" s="8"/>
      <c r="C54" s="8"/>
      <c r="D54" s="8"/>
      <c r="E54" s="8"/>
      <c r="F54" s="47"/>
    </row>
    <row r="55" spans="1:6" ht="18.75" x14ac:dyDescent="0.3">
      <c r="A55" s="12"/>
      <c r="B55" s="8"/>
      <c r="C55" s="8"/>
      <c r="D55" s="8"/>
      <c r="E55" s="8"/>
      <c r="F55" s="47"/>
    </row>
    <row r="56" spans="1:6" ht="18.75" x14ac:dyDescent="0.3">
      <c r="A56" s="12"/>
      <c r="B56" s="8"/>
      <c r="C56" s="8"/>
      <c r="D56" s="8"/>
      <c r="E56" s="8"/>
      <c r="F56" s="47"/>
    </row>
    <row r="57" spans="1:6" ht="18.75" x14ac:dyDescent="0.3">
      <c r="A57" s="12"/>
      <c r="B57" s="8"/>
      <c r="C57" s="8"/>
      <c r="D57" s="8"/>
      <c r="E57" s="8"/>
      <c r="F57" s="47"/>
    </row>
    <row r="58" spans="1:6" ht="18.75" x14ac:dyDescent="0.3">
      <c r="A58" s="12"/>
      <c r="B58" s="8"/>
      <c r="C58" s="8"/>
      <c r="D58" s="8"/>
      <c r="E58" s="8"/>
      <c r="F58" s="47"/>
    </row>
    <row r="59" spans="1:6" x14ac:dyDescent="0.25">
      <c r="A59" s="10"/>
      <c r="B59" s="11"/>
      <c r="C59" s="8"/>
      <c r="D59" s="8"/>
      <c r="E59" s="8"/>
      <c r="F59" s="9"/>
    </row>
    <row r="60" spans="1:6" x14ac:dyDescent="0.25">
      <c r="A60" s="10"/>
      <c r="B60" s="11"/>
      <c r="C60" s="8"/>
      <c r="D60" s="8"/>
      <c r="E60" s="8"/>
      <c r="F60" s="9"/>
    </row>
    <row r="61" spans="1:6" ht="18.75" x14ac:dyDescent="0.3">
      <c r="A61" s="12" t="s">
        <v>27</v>
      </c>
      <c r="B61" s="13" t="s">
        <v>36</v>
      </c>
      <c r="C61" s="8"/>
      <c r="D61" s="8"/>
      <c r="E61" s="8"/>
      <c r="F61" s="9"/>
    </row>
    <row r="62" spans="1:6" ht="18.75" x14ac:dyDescent="0.3">
      <c r="A62" s="12"/>
      <c r="B62" s="13"/>
      <c r="C62" s="8"/>
      <c r="D62" s="8"/>
      <c r="E62" s="8"/>
      <c r="F62" s="9"/>
    </row>
    <row r="63" spans="1:6" ht="15.75" thickBot="1" x14ac:dyDescent="0.3">
      <c r="A63" s="10"/>
      <c r="B63" s="11"/>
      <c r="C63" s="8"/>
      <c r="D63" s="8"/>
      <c r="E63" s="8"/>
      <c r="F63" s="9"/>
    </row>
    <row r="64" spans="1:6" ht="16.5" thickBot="1" x14ac:dyDescent="0.3">
      <c r="A64" s="23" t="s">
        <v>2</v>
      </c>
      <c r="B64" s="24" t="s">
        <v>3</v>
      </c>
      <c r="C64" s="23" t="s">
        <v>4</v>
      </c>
      <c r="D64" s="23" t="s">
        <v>25</v>
      </c>
      <c r="E64" s="23" t="s">
        <v>46</v>
      </c>
      <c r="F64" s="23" t="s">
        <v>40</v>
      </c>
    </row>
    <row r="65" spans="1:6" x14ac:dyDescent="0.25">
      <c r="A65" s="16" t="s">
        <v>5</v>
      </c>
      <c r="B65" s="32" t="s">
        <v>9</v>
      </c>
      <c r="C65" s="40">
        <v>10.7</v>
      </c>
      <c r="D65" s="33" t="s">
        <v>10</v>
      </c>
      <c r="E65" s="40"/>
      <c r="F65" s="42">
        <f>C65*E65</f>
        <v>0</v>
      </c>
    </row>
    <row r="66" spans="1:6" x14ac:dyDescent="0.25">
      <c r="A66" s="21" t="s">
        <v>6</v>
      </c>
      <c r="B66" s="27" t="s">
        <v>13</v>
      </c>
      <c r="C66" s="38">
        <v>342.2</v>
      </c>
      <c r="D66" s="28" t="s">
        <v>14</v>
      </c>
      <c r="E66" s="38"/>
      <c r="F66" s="43">
        <f t="shared" ref="F66:F69" si="2">C66*E66</f>
        <v>0</v>
      </c>
    </row>
    <row r="67" spans="1:6" x14ac:dyDescent="0.25">
      <c r="A67" s="21" t="s">
        <v>7</v>
      </c>
      <c r="B67" s="27" t="s">
        <v>19</v>
      </c>
      <c r="C67" s="38">
        <v>342.2</v>
      </c>
      <c r="D67" s="28" t="s">
        <v>14</v>
      </c>
      <c r="E67" s="38"/>
      <c r="F67" s="43">
        <f t="shared" si="2"/>
        <v>0</v>
      </c>
    </row>
    <row r="68" spans="1:6" x14ac:dyDescent="0.25">
      <c r="A68" s="21" t="s">
        <v>8</v>
      </c>
      <c r="B68" s="27" t="s">
        <v>23</v>
      </c>
      <c r="C68" s="38">
        <v>342.2</v>
      </c>
      <c r="D68" s="28" t="s">
        <v>14</v>
      </c>
      <c r="E68" s="38"/>
      <c r="F68" s="43">
        <f t="shared" si="2"/>
        <v>0</v>
      </c>
    </row>
    <row r="69" spans="1:6" ht="15.75" thickBot="1" x14ac:dyDescent="0.3">
      <c r="A69" s="34" t="s">
        <v>15</v>
      </c>
      <c r="B69" s="35" t="s">
        <v>24</v>
      </c>
      <c r="C69" s="41">
        <v>107</v>
      </c>
      <c r="D69" s="36" t="s">
        <v>14</v>
      </c>
      <c r="E69" s="41"/>
      <c r="F69" s="44">
        <f t="shared" si="2"/>
        <v>0</v>
      </c>
    </row>
    <row r="70" spans="1:6" x14ac:dyDescent="0.25">
      <c r="A70" s="10"/>
      <c r="B70" s="11"/>
      <c r="C70" s="8"/>
      <c r="D70" s="8"/>
      <c r="E70" s="8"/>
      <c r="F70" s="9"/>
    </row>
    <row r="71" spans="1:6" x14ac:dyDescent="0.25">
      <c r="A71" s="10"/>
      <c r="B71" s="11"/>
      <c r="C71" s="8"/>
      <c r="D71" s="8"/>
      <c r="E71" s="8"/>
      <c r="F71" s="9"/>
    </row>
    <row r="72" spans="1:6" x14ac:dyDescent="0.25">
      <c r="A72" s="10"/>
      <c r="B72" s="11"/>
      <c r="C72" s="8"/>
      <c r="D72" s="8"/>
      <c r="E72" s="8"/>
      <c r="F72" s="9"/>
    </row>
    <row r="73" spans="1:6" ht="18.75" x14ac:dyDescent="0.3">
      <c r="A73" s="57" t="s">
        <v>37</v>
      </c>
      <c r="B73" s="64"/>
      <c r="C73" s="64"/>
      <c r="D73" s="64"/>
      <c r="E73" s="64"/>
      <c r="F73" s="47">
        <f>SUM(F65:F70)</f>
        <v>0</v>
      </c>
    </row>
    <row r="74" spans="1:6" x14ac:dyDescent="0.25">
      <c r="A74" s="10"/>
      <c r="B74" s="11"/>
      <c r="C74" s="8"/>
      <c r="D74" s="8"/>
      <c r="E74" s="8"/>
      <c r="F74" s="9"/>
    </row>
    <row r="75" spans="1:6" x14ac:dyDescent="0.25">
      <c r="A75" s="10"/>
      <c r="B75" s="11"/>
      <c r="C75" s="8"/>
      <c r="D75" s="8"/>
      <c r="E75" s="8"/>
      <c r="F75" s="9"/>
    </row>
    <row r="76" spans="1:6" ht="18.75" x14ac:dyDescent="0.3">
      <c r="A76" s="57" t="s">
        <v>38</v>
      </c>
      <c r="B76" s="58"/>
      <c r="C76" s="58"/>
      <c r="D76" s="58"/>
      <c r="E76" s="58"/>
      <c r="F76" s="47">
        <f>F22+F52+F73</f>
        <v>0</v>
      </c>
    </row>
    <row r="77" spans="1:6" x14ac:dyDescent="0.25">
      <c r="A77" s="10"/>
      <c r="B77" s="11"/>
      <c r="C77" s="8"/>
      <c r="D77" s="8"/>
      <c r="E77" s="8"/>
      <c r="F77" s="9"/>
    </row>
    <row r="78" spans="1:6" ht="15.75" thickBot="1" x14ac:dyDescent="0.3">
      <c r="A78" s="10"/>
      <c r="B78" s="11"/>
      <c r="C78" s="8"/>
      <c r="D78" s="8"/>
      <c r="E78" s="8"/>
      <c r="F78" s="9"/>
    </row>
    <row r="79" spans="1:6" ht="19.5" thickBot="1" x14ac:dyDescent="0.35">
      <c r="A79" s="59" t="s">
        <v>39</v>
      </c>
      <c r="B79" s="60"/>
      <c r="C79" s="60"/>
      <c r="D79" s="60"/>
      <c r="E79" s="60"/>
      <c r="F79" s="48">
        <f>F76*1.21</f>
        <v>0</v>
      </c>
    </row>
    <row r="88" spans="1:6" s="3" customFormat="1" x14ac:dyDescent="0.25">
      <c r="A88" s="49" t="s">
        <v>42</v>
      </c>
      <c r="B88" s="49" t="s">
        <v>41</v>
      </c>
      <c r="C88" s="49"/>
      <c r="D88" s="49"/>
      <c r="E88" s="49" t="s">
        <v>43</v>
      </c>
      <c r="F88" s="49" t="s">
        <v>44</v>
      </c>
    </row>
  </sheetData>
  <mergeCells count="6">
    <mergeCell ref="A76:E76"/>
    <mergeCell ref="A79:E79"/>
    <mergeCell ref="A1:F1"/>
    <mergeCell ref="A22:E22"/>
    <mergeCell ref="A52:E52"/>
    <mergeCell ref="A73:E73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Mistostarosta</dc:creator>
  <cp:lastModifiedBy>Mistostarosta</cp:lastModifiedBy>
  <cp:lastPrinted>2020-07-21T20:36:05Z</cp:lastPrinted>
  <dcterms:created xsi:type="dcterms:W3CDTF">2020-07-21T19:15:58Z</dcterms:created>
  <dcterms:modified xsi:type="dcterms:W3CDTF">2020-07-23T16:45:47Z</dcterms:modified>
</cp:coreProperties>
</file>